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3256" windowHeight="1317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7" i="1"/>
  <c r="D29"/>
  <c r="C12"/>
  <c r="D12"/>
  <c r="D32" l="1"/>
  <c r="C32"/>
  <c r="C29"/>
  <c r="C27"/>
  <c r="D17"/>
  <c r="C17"/>
  <c r="D15"/>
  <c r="C15"/>
  <c r="D13"/>
  <c r="C13"/>
  <c r="C26" l="1"/>
  <c r="C25" l="1"/>
  <c r="C35" s="1"/>
  <c r="D25"/>
  <c r="D35" s="1"/>
  <c r="D26"/>
</calcChain>
</file>

<file path=xl/sharedStrings.xml><?xml version="1.0" encoding="utf-8"?>
<sst xmlns="http://schemas.openxmlformats.org/spreadsheetml/2006/main" count="60" uniqueCount="60">
  <si>
    <t>Код бюджетной классификации Российской Федерации</t>
  </si>
  <si>
    <t>Наименование доходов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</si>
  <si>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</si>
  <si>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</si>
  <si>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</si>
  <si>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</si>
  <si>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</si>
  <si>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</si>
  <si>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</si>
  <si>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</si>
  <si>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</si>
  <si>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</si>
  <si>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</si>
  <si>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</si>
  <si>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</si>
  <si>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</si>
  <si>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</si>
  <si>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</si>
  <si>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</si>
  <si>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</si>
  <si>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</si>
  <si>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</si>
  <si>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</si>
  <si>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</si>
  <si>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</si>
  <si>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</si>
  <si>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</si>
  <si>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</si>
  <si>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</si>
  <si>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</si>
  <si>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</si>
  <si>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</si>
  <si>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</si>
  <si>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</si>
  <si>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</si>
  <si>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</si>
  <si>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</si>
  <si>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</si>
  <si>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</si>
  <si>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Приложение№3</t>
  </si>
  <si>
    <t xml:space="preserve">000 1 06 00000 00 0000 000 </t>
  </si>
  <si>
    <t>Налоги на имущество</t>
  </si>
  <si>
    <t xml:space="preserve">000 1 06 01000 00 0000 110 </t>
  </si>
  <si>
    <t>Налог на имущество физических лиц</t>
  </si>
  <si>
    <t xml:space="preserve">000 1 06 06000 00 0000 110 </t>
  </si>
  <si>
    <t>Земельный налог</t>
  </si>
  <si>
    <t xml:space="preserve">Белоусовского сельского поселения "О бюджете </t>
  </si>
  <si>
    <t>к решению Собрания депутатов_</t>
  </si>
  <si>
    <t xml:space="preserve">000 1 05 03000 01 0000 110 </t>
  </si>
  <si>
    <t>Дотации бюджетам сельских поселений на выравнивание бюджетной обеспеченности из бюджетов муниципальных районов</t>
  </si>
  <si>
    <t>000 2 02 16001 10 0000 150</t>
  </si>
  <si>
    <t>000 2 02 49999 10 0000 150</t>
  </si>
  <si>
    <t>Прочие межбюджетные трансферты, передаваемые бюджетам сельских поселений</t>
  </si>
  <si>
    <t>2026 год</t>
  </si>
  <si>
    <t xml:space="preserve">Белоусовского сельского поселения на 2025 год </t>
  </si>
  <si>
    <t>и на плановый период 2026 и 2027 годов"</t>
  </si>
  <si>
    <t>от _____________ №_____</t>
  </si>
  <si>
    <t>Доходы  местного бюджета на плановый период 2026 и 2027 годов</t>
  </si>
  <si>
    <t>2027 год</t>
  </si>
  <si>
    <t>рублей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</si>
</sst>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3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49" fontId="3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0" xfId="0" applyFont="1" applyAlignment="1">
      <alignment wrapText="1"/>
    </xf>
    <xf numFmtId="0" fontId="7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5" fillId="0" borderId="0" xfId="0" applyFont="1" applyAlignment="1">
      <alignment vertical="top" wrapText="1"/>
    </xf>
    <xf numFmtId="4" fontId="10" fillId="0" borderId="2" xfId="0" applyNumberFormat="1" applyFont="1" applyBorder="1"/>
    <xf numFmtId="4" fontId="8" fillId="0" borderId="2" xfId="0" applyNumberFormat="1" applyFont="1" applyBorder="1" applyAlignment="1"/>
    <xf numFmtId="4" fontId="8" fillId="0" borderId="2" xfId="0" applyNumberFormat="1" applyFont="1" applyBorder="1"/>
    <xf numFmtId="4" fontId="10" fillId="0" borderId="5" xfId="0" applyNumberFormat="1" applyFont="1" applyBorder="1"/>
    <xf numFmtId="0" fontId="9" fillId="0" borderId="6" xfId="0" applyFont="1" applyBorder="1" applyAlignment="1">
      <alignment horizontal="center"/>
    </xf>
    <xf numFmtId="0" fontId="5" fillId="0" borderId="7" xfId="0" applyFont="1" applyBorder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justify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 wrapText="1"/>
    </xf>
    <xf numFmtId="49" fontId="7" fillId="0" borderId="2" xfId="0" applyNumberFormat="1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1"/>
  <sheetViews>
    <sheetView tabSelected="1" topLeftCell="A22" zoomScaleSheetLayoutView="100" workbookViewId="0">
      <selection activeCell="C25" sqref="C25"/>
    </sheetView>
  </sheetViews>
  <sheetFormatPr defaultRowHeight="14.4"/>
  <cols>
    <col min="1" max="1" width="33.88671875" customWidth="1"/>
    <col min="2" max="2" width="36.88671875" customWidth="1"/>
    <col min="3" max="3" width="18" customWidth="1"/>
    <col min="4" max="4" width="16.5546875" customWidth="1"/>
  </cols>
  <sheetData>
    <row r="1" spans="1:4">
      <c r="A1" s="1"/>
      <c r="B1" s="1"/>
      <c r="C1" s="2" t="s">
        <v>39</v>
      </c>
    </row>
    <row r="2" spans="1:4" ht="15" customHeight="1">
      <c r="A2" s="1"/>
      <c r="B2" s="40" t="s">
        <v>47</v>
      </c>
      <c r="C2" s="40"/>
    </row>
    <row r="3" spans="1:4">
      <c r="A3" s="1"/>
      <c r="B3" s="40" t="s">
        <v>46</v>
      </c>
      <c r="C3" s="40"/>
    </row>
    <row r="4" spans="1:4">
      <c r="A4" s="1"/>
      <c r="B4" s="41" t="s">
        <v>54</v>
      </c>
      <c r="C4" s="41"/>
    </row>
    <row r="5" spans="1:4">
      <c r="A5" s="1"/>
      <c r="B5" s="41" t="s">
        <v>55</v>
      </c>
      <c r="C5" s="41"/>
    </row>
    <row r="6" spans="1:4">
      <c r="A6" s="1"/>
      <c r="B6" s="41" t="s">
        <v>56</v>
      </c>
      <c r="C6" s="41"/>
    </row>
    <row r="8" spans="1:4" ht="23.25" customHeight="1">
      <c r="A8" s="38" t="s">
        <v>57</v>
      </c>
      <c r="B8" s="38"/>
      <c r="C8" s="38"/>
      <c r="D8" s="39"/>
    </row>
    <row r="9" spans="1:4">
      <c r="A9" s="1"/>
      <c r="B9" s="1"/>
      <c r="C9" s="4" t="s">
        <v>59</v>
      </c>
    </row>
    <row r="10" spans="1:4" ht="50.4">
      <c r="A10" s="3" t="s">
        <v>0</v>
      </c>
      <c r="B10" s="30" t="s">
        <v>1</v>
      </c>
      <c r="C10" s="3" t="s">
        <v>53</v>
      </c>
      <c r="D10" s="3" t="s">
        <v>58</v>
      </c>
    </row>
    <row r="11" spans="1:4" ht="16.8">
      <c r="A11" s="5" t="s">
        <v>2</v>
      </c>
      <c r="B11" s="6">
        <v>2</v>
      </c>
      <c r="C11" s="20">
        <v>3</v>
      </c>
      <c r="D11" s="20">
        <v>4</v>
      </c>
    </row>
    <row r="12" spans="1:4" ht="15.6">
      <c r="A12" s="17" t="s">
        <v>3</v>
      </c>
      <c r="B12" s="10" t="s">
        <v>4</v>
      </c>
      <c r="C12" s="22">
        <f>SUM(C17+C15+C13)</f>
        <v>580100</v>
      </c>
      <c r="D12" s="22">
        <f>SUM(D17+D15+D13)</f>
        <v>580100</v>
      </c>
    </row>
    <row r="13" spans="1:4" ht="15.6">
      <c r="A13" s="11" t="s">
        <v>5</v>
      </c>
      <c r="B13" s="12" t="s">
        <v>6</v>
      </c>
      <c r="C13" s="22">
        <f>SUM(C14)</f>
        <v>24000</v>
      </c>
      <c r="D13" s="22">
        <f>SUM(D14)</f>
        <v>24000</v>
      </c>
    </row>
    <row r="14" spans="1:4" ht="15.6">
      <c r="A14" s="13" t="s">
        <v>7</v>
      </c>
      <c r="B14" s="14" t="s">
        <v>8</v>
      </c>
      <c r="C14" s="23">
        <v>24000</v>
      </c>
      <c r="D14" s="24">
        <v>24000</v>
      </c>
    </row>
    <row r="15" spans="1:4" ht="15.6">
      <c r="A15" s="11" t="s">
        <v>9</v>
      </c>
      <c r="B15" s="12" t="s">
        <v>10</v>
      </c>
      <c r="C15" s="22">
        <f>SUM(C16)</f>
        <v>10000</v>
      </c>
      <c r="D15" s="22">
        <f>SUM(D16)</f>
        <v>10000</v>
      </c>
    </row>
    <row r="16" spans="1:4" ht="31.2">
      <c r="A16" s="18" t="s">
        <v>48</v>
      </c>
      <c r="B16" s="15" t="s">
        <v>11</v>
      </c>
      <c r="C16" s="24">
        <v>10000</v>
      </c>
      <c r="D16" s="24">
        <v>10000</v>
      </c>
    </row>
    <row r="17" spans="1:4" s="1" customFormat="1" ht="16.8">
      <c r="A17" s="28" t="s">
        <v>40</v>
      </c>
      <c r="B17" s="29" t="s">
        <v>41</v>
      </c>
      <c r="C17" s="25">
        <f>SUM(C18:C19)</f>
        <v>546100</v>
      </c>
      <c r="D17" s="25">
        <f>SUM(D18:D19)</f>
        <v>546100</v>
      </c>
    </row>
    <row r="18" spans="1:4" s="1" customFormat="1" ht="15.6">
      <c r="A18" s="26" t="s">
        <v>42</v>
      </c>
      <c r="B18" s="27" t="s">
        <v>43</v>
      </c>
      <c r="C18" s="24">
        <v>170000</v>
      </c>
      <c r="D18" s="24">
        <v>170000</v>
      </c>
    </row>
    <row r="19" spans="1:4" s="1" customFormat="1" ht="15.6">
      <c r="A19" s="18" t="s">
        <v>44</v>
      </c>
      <c r="B19" s="8" t="s">
        <v>45</v>
      </c>
      <c r="C19" s="24">
        <v>376100</v>
      </c>
      <c r="D19" s="24">
        <v>376100</v>
      </c>
    </row>
    <row r="20" spans="1:4" ht="15.6">
      <c r="A20" s="11" t="s">
        <v>12</v>
      </c>
      <c r="B20" s="12" t="s">
        <v>13</v>
      </c>
      <c r="C20" s="22"/>
      <c r="D20" s="24"/>
    </row>
    <row r="21" spans="1:4" ht="62.4">
      <c r="A21" s="11" t="s">
        <v>14</v>
      </c>
      <c r="B21" s="12" t="s">
        <v>15</v>
      </c>
      <c r="C21" s="22"/>
      <c r="D21" s="24"/>
    </row>
    <row r="22" spans="1:4" ht="46.8">
      <c r="A22" s="11" t="s">
        <v>16</v>
      </c>
      <c r="B22" s="12" t="s">
        <v>17</v>
      </c>
      <c r="C22" s="22"/>
      <c r="D22" s="24"/>
    </row>
    <row r="23" spans="1:4" ht="31.2">
      <c r="A23" s="11" t="s">
        <v>18</v>
      </c>
      <c r="B23" s="12" t="s">
        <v>19</v>
      </c>
      <c r="C23" s="22"/>
      <c r="D23" s="24"/>
    </row>
    <row r="24" spans="1:4" ht="31.2">
      <c r="A24" s="11" t="s">
        <v>20</v>
      </c>
      <c r="B24" s="12" t="s">
        <v>21</v>
      </c>
      <c r="C24" s="22"/>
      <c r="D24" s="24"/>
    </row>
    <row r="25" spans="1:4" ht="15.6">
      <c r="A25" s="11" t="s">
        <v>22</v>
      </c>
      <c r="B25" s="10" t="s">
        <v>23</v>
      </c>
      <c r="C25" s="22">
        <f>SUM(C27+C29+C32)</f>
        <v>4964504.9399999995</v>
      </c>
      <c r="D25" s="22">
        <f>SUM(D27+D29+D32)</f>
        <v>5126253.0199999996</v>
      </c>
    </row>
    <row r="26" spans="1:4" ht="46.8">
      <c r="A26" s="11" t="s">
        <v>24</v>
      </c>
      <c r="B26" s="12" t="s">
        <v>25</v>
      </c>
      <c r="C26" s="22">
        <f>C27+C29+C32</f>
        <v>4964504.9399999995</v>
      </c>
      <c r="D26" s="22">
        <f>SUM(D27+D29+D32)</f>
        <v>5126253.0199999996</v>
      </c>
    </row>
    <row r="27" spans="1:4" ht="32.4">
      <c r="A27" s="31" t="s">
        <v>26</v>
      </c>
      <c r="B27" s="32" t="s">
        <v>27</v>
      </c>
      <c r="C27" s="22">
        <f>SUM(C28)</f>
        <v>1399814</v>
      </c>
      <c r="D27" s="22">
        <f>SUM(D28)</f>
        <v>1405053</v>
      </c>
    </row>
    <row r="28" spans="1:4" ht="62.4">
      <c r="A28" s="19" t="s">
        <v>50</v>
      </c>
      <c r="B28" s="16" t="s">
        <v>49</v>
      </c>
      <c r="C28" s="24">
        <v>1399814</v>
      </c>
      <c r="D28" s="24">
        <v>1405053</v>
      </c>
    </row>
    <row r="29" spans="1:4" ht="50.4">
      <c r="A29" s="33" t="s">
        <v>28</v>
      </c>
      <c r="B29" s="34" t="s">
        <v>29</v>
      </c>
      <c r="C29" s="22">
        <f>SUM(C30+C31)</f>
        <v>466872.94</v>
      </c>
      <c r="D29" s="22">
        <f>SUM(D30:D31)</f>
        <v>484862.02</v>
      </c>
    </row>
    <row r="30" spans="1:4" ht="62.4">
      <c r="A30" s="7" t="s">
        <v>30</v>
      </c>
      <c r="B30" s="15" t="s">
        <v>31</v>
      </c>
      <c r="C30" s="24">
        <v>270226.94</v>
      </c>
      <c r="D30" s="24">
        <v>281036.02</v>
      </c>
    </row>
    <row r="31" spans="1:4" ht="78">
      <c r="A31" s="7" t="s">
        <v>32</v>
      </c>
      <c r="B31" s="16" t="s">
        <v>33</v>
      </c>
      <c r="C31" s="24">
        <v>196646</v>
      </c>
      <c r="D31" s="24">
        <v>203826</v>
      </c>
    </row>
    <row r="32" spans="1:4" ht="33.6">
      <c r="A32" s="33" t="s">
        <v>34</v>
      </c>
      <c r="B32" s="34" t="s">
        <v>35</v>
      </c>
      <c r="C32" s="22">
        <f>SUM(C33:C34)</f>
        <v>3097818</v>
      </c>
      <c r="D32" s="22">
        <f>SUM(D33:D34)</f>
        <v>3236338</v>
      </c>
    </row>
    <row r="33" spans="1:4" ht="124.8">
      <c r="A33" s="7" t="s">
        <v>36</v>
      </c>
      <c r="B33" s="16" t="s">
        <v>37</v>
      </c>
      <c r="C33" s="24">
        <v>3097818</v>
      </c>
      <c r="D33" s="24">
        <v>3236338</v>
      </c>
    </row>
    <row r="34" spans="1:4" ht="46.8">
      <c r="A34" s="37" t="s">
        <v>51</v>
      </c>
      <c r="B34" s="21" t="s">
        <v>52</v>
      </c>
      <c r="C34" s="24">
        <v>0</v>
      </c>
      <c r="D34" s="24">
        <v>0</v>
      </c>
    </row>
    <row r="35" spans="1:4" ht="15.6">
      <c r="A35" s="35" t="s">
        <v>38</v>
      </c>
      <c r="B35" s="36"/>
      <c r="C35" s="22">
        <f>SUM(C25+C12)</f>
        <v>5544604.9399999995</v>
      </c>
      <c r="D35" s="22">
        <f>SUM(D25+D12)</f>
        <v>5706353.0199999996</v>
      </c>
    </row>
    <row r="36" spans="1:4" ht="15.6">
      <c r="A36" s="9"/>
      <c r="B36" s="9"/>
      <c r="C36" s="1"/>
    </row>
    <row r="37" spans="1:4" ht="15.6">
      <c r="A37" s="9"/>
      <c r="B37" s="9"/>
      <c r="C37" s="1"/>
    </row>
    <row r="38" spans="1:4" ht="15.6">
      <c r="A38" s="9"/>
      <c r="B38" s="9"/>
      <c r="C38" s="1"/>
    </row>
    <row r="39" spans="1:4" ht="15.6">
      <c r="A39" s="9"/>
      <c r="B39" s="9"/>
      <c r="C39" s="1"/>
    </row>
    <row r="40" spans="1:4" ht="15.6">
      <c r="A40" s="9"/>
      <c r="B40" s="9"/>
      <c r="C40" s="1"/>
    </row>
    <row r="41" spans="1:4" ht="15.6">
      <c r="A41" s="9"/>
      <c r="B41" s="9"/>
      <c r="C41" s="1"/>
    </row>
    <row r="42" spans="1:4" ht="15.6">
      <c r="A42" s="9"/>
      <c r="B42" s="9"/>
      <c r="C42" s="1"/>
    </row>
    <row r="43" spans="1:4" ht="15.6">
      <c r="A43" s="9"/>
      <c r="B43" s="9"/>
      <c r="C43" s="1"/>
    </row>
    <row r="44" spans="1:4" ht="15.6">
      <c r="A44" s="9"/>
      <c r="B44" s="9"/>
      <c r="C44" s="1"/>
    </row>
    <row r="45" spans="1:4" ht="15.6">
      <c r="A45" s="9"/>
      <c r="B45" s="9"/>
      <c r="C45" s="1"/>
    </row>
    <row r="46" spans="1:4" ht="15.6">
      <c r="A46" s="9"/>
      <c r="B46" s="9"/>
      <c r="C46" s="1"/>
    </row>
    <row r="47" spans="1:4" ht="15.6">
      <c r="A47" s="9"/>
      <c r="B47" s="9"/>
      <c r="C47" s="1"/>
    </row>
    <row r="48" spans="1:4" ht="15.6">
      <c r="A48" s="9"/>
      <c r="B48" s="9"/>
      <c r="C48" s="1"/>
    </row>
    <row r="49" spans="1:3" ht="15.6">
      <c r="A49" s="9"/>
      <c r="B49" s="9"/>
      <c r="C49" s="1"/>
    </row>
    <row r="50" spans="1:3" ht="15.6">
      <c r="A50" s="9"/>
      <c r="B50" s="9"/>
    </row>
    <row r="51" spans="1:3" ht="15.6">
      <c r="A51" s="9"/>
      <c r="B51" s="9"/>
    </row>
    <row r="52" spans="1:3" ht="15.6">
      <c r="A52" s="9"/>
      <c r="B52" s="9"/>
    </row>
    <row r="53" spans="1:3" ht="15.6">
      <c r="A53" s="9"/>
      <c r="B53" s="9"/>
    </row>
    <row r="54" spans="1:3" ht="15.6">
      <c r="A54" s="9"/>
      <c r="B54" s="9"/>
    </row>
    <row r="55" spans="1:3" ht="15.6">
      <c r="A55" s="9"/>
      <c r="B55" s="9"/>
    </row>
    <row r="56" spans="1:3" ht="15.6">
      <c r="A56" s="9"/>
      <c r="B56" s="9"/>
    </row>
    <row r="57" spans="1:3" ht="15.6">
      <c r="A57" s="9"/>
      <c r="B57" s="9"/>
    </row>
    <row r="58" spans="1:3" ht="15.6">
      <c r="A58" s="9"/>
      <c r="B58" s="9"/>
    </row>
    <row r="59" spans="1:3" ht="15.6">
      <c r="A59" s="9"/>
      <c r="B59" s="9"/>
    </row>
    <row r="60" spans="1:3" ht="15.6">
      <c r="A60" s="9"/>
      <c r="B60" s="9"/>
    </row>
    <row r="61" spans="1:3" ht="15.6">
      <c r="A61" s="9"/>
      <c r="B61" s="9"/>
    </row>
  </sheetData>
  <mergeCells count="6">
    <mergeCell ref="A8:D8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admbuh</cp:lastModifiedBy>
  <cp:lastPrinted>2024-11-14T13:41:13Z</cp:lastPrinted>
  <dcterms:created xsi:type="dcterms:W3CDTF">2018-11-13T08:34:00Z</dcterms:created>
  <dcterms:modified xsi:type="dcterms:W3CDTF">2024-11-14T15:35:18Z</dcterms:modified>
</cp:coreProperties>
</file>